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lap\excel-morzsak\adatbazis-tablazat-szamitasok\"/>
    </mc:Choice>
  </mc:AlternateContent>
  <bookViews>
    <workbookView xWindow="0" yWindow="0" windowWidth="17280" windowHeight="9150"/>
  </bookViews>
  <sheets>
    <sheet name="ismétlődő rekordok" sheetId="10" r:id="rId1"/>
    <sheet name="összegsor" sheetId="1" r:id="rId2"/>
    <sheet name="jelzések" sheetId="3" r:id="rId3"/>
    <sheet name="abszolút hivatkozás" sheetId="12" r:id="rId4"/>
    <sheet name="számított mező" sheetId="6" r:id="rId5"/>
    <sheet name="névjegy" sheetId="1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D10" i="3"/>
  <c r="E10" i="3"/>
  <c r="F10" i="3"/>
</calcChain>
</file>

<file path=xl/sharedStrings.xml><?xml version="1.0" encoding="utf-8"?>
<sst xmlns="http://schemas.openxmlformats.org/spreadsheetml/2006/main" count="91" uniqueCount="77">
  <si>
    <t>Összeg</t>
  </si>
  <si>
    <t>szöveg</t>
  </si>
  <si>
    <t>szám</t>
  </si>
  <si>
    <t>logikai</t>
  </si>
  <si>
    <t>vegyes</t>
  </si>
  <si>
    <t>egy</t>
  </si>
  <si>
    <t>kettő</t>
  </si>
  <si>
    <t>nulla</t>
  </si>
  <si>
    <t>hónap</t>
  </si>
  <si>
    <t>január</t>
  </si>
  <si>
    <t>február</t>
  </si>
  <si>
    <t>március</t>
  </si>
  <si>
    <t>április</t>
  </si>
  <si>
    <t>május</t>
  </si>
  <si>
    <t>június</t>
  </si>
  <si>
    <t>bevétel</t>
  </si>
  <si>
    <t>év</t>
  </si>
  <si>
    <t>I. negyedév</t>
  </si>
  <si>
    <t>II. negyedév</t>
  </si>
  <si>
    <t>III. negyedév</t>
  </si>
  <si>
    <t>IV. negyedév</t>
  </si>
  <si>
    <t>létszám</t>
  </si>
  <si>
    <t>Német Szabina</t>
  </si>
  <si>
    <t>Hegyi Noémi</t>
  </si>
  <si>
    <t>Jávor Ágota</t>
  </si>
  <si>
    <t>Szirtes Tünde</t>
  </si>
  <si>
    <t>Várnai János</t>
  </si>
  <si>
    <t>Kállai Lőrinc</t>
  </si>
  <si>
    <t>Suba Márkó</t>
  </si>
  <si>
    <t>Engi István</t>
  </si>
  <si>
    <t>Hidvégi Hédi</t>
  </si>
  <si>
    <t>Hidas Géza</t>
  </si>
  <si>
    <t>Pelle Olivér</t>
  </si>
  <si>
    <t>Pázmány Kolos</t>
  </si>
  <si>
    <t>Lakos Tamás</t>
  </si>
  <si>
    <t>Petrás Enikő</t>
  </si>
  <si>
    <t>Huszák Malvin</t>
  </si>
  <si>
    <t>Patkós Ignác</t>
  </si>
  <si>
    <t>név</t>
  </si>
  <si>
    <t>szem.szám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</si>
  <si>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</si>
  <si>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</si>
  <si>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</si>
  <si>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</si>
  <si>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</si>
  <si>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</si>
  <si>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</si>
  <si>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</si>
  <si>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</si>
  <si>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</si>
  <si>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</si>
  <si>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</si>
  <si>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Rudas Gergő</t>
  </si>
  <si>
    <t>Csáki Simon</t>
  </si>
  <si>
    <t>Budai Bódog</t>
  </si>
  <si>
    <t>Kádár Antal</t>
  </si>
  <si>
    <t>Dombi Vince</t>
  </si>
  <si>
    <t>Sötér Timót</t>
  </si>
  <si>
    <t>Ócsai Ignác</t>
  </si>
  <si>
    <t>Nyári Tódor</t>
  </si>
  <si>
    <t>Lakos Kolos</t>
  </si>
  <si>
    <t>Kövér Lajos</t>
  </si>
  <si>
    <t>Rejtő Árpád</t>
  </si>
  <si>
    <t>Erdei Bátor</t>
  </si>
  <si>
    <t>Parti Tamás</t>
  </si>
  <si>
    <t>Győri Vince</t>
  </si>
  <si>
    <t>Sárai Dénes</t>
  </si>
  <si>
    <t>Fehér Gyula</t>
  </si>
  <si>
    <t>Galla Márkó</t>
  </si>
  <si>
    <t>Czakó Ervin</t>
  </si>
  <si>
    <t>Csóka Péter</t>
  </si>
  <si>
    <t>Jávor Ármin</t>
  </si>
  <si>
    <t>Ocskó Fülöp</t>
  </si>
  <si>
    <t>Lapos Mózes</t>
  </si>
  <si>
    <t>Lázár Dezső</t>
  </si>
  <si>
    <t>Hidas Orbán</t>
  </si>
  <si>
    <t>Ember Fülöp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</si>
</sst>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-######\-####"/>
  </numFmts>
  <fonts count="5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/>
    <xf numFmtId="0" fontId="4" fillId="0" borderId="0" xfId="1" applyFont="1"/>
    <xf numFmtId="1" fontId="4" fillId="0" borderId="0" xfId="1" applyNumberFormat="1" applyFont="1"/>
    <xf numFmtId="164" fontId="4" fillId="0" borderId="0" xfId="1" applyNumberFormat="1" applyFont="1"/>
    <xf numFmtId="0" fontId="3" fillId="0" borderId="10" xfId="0" applyFont="1" applyBorder="1"/>
  </cellXfs>
  <cellStyles count="2">
    <cellStyle name="Normál" xfId="0" builtinId="0"/>
    <cellStyle name="Normál 2" xfId="1"/>
  </cellStyles>
  <dxfs count="25">
    <dxf>
      <numFmt numFmtId="3" formatCode="#,##0"/>
    </dxf>
    <dxf>
      <numFmt numFmtId="3" formatCode="#,##0"/>
    </dxf>
    <dxf>
      <numFmt numFmtId="166" formatCode="0.0"/>
    </dxf>
    <dxf>
      <border>
        <bottom style="thin">
          <color indexed="64"/>
        </bottom>
      </border>
    </dxf>
    <dxf>
      <font>
        <b/>
      </font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/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164" formatCode="#\-###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76204</xdr:colOff>
      <xdr:row>1</xdr:row>
      <xdr:rowOff>47630</xdr:rowOff>
    </xdr:from>
    <xdr:to>
      <xdr:col>6</xdr:col>
      <xdr:colOff>476953</xdr:colOff>
      <xdr:row>9</xdr:row>
      <xdr:rowOff>114598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4" y="200030"/>
          <a:ext cx="3067749" cy="12861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kollégák" displayName="kollégák" ref="B3:F25" totalsRowShown="0">
  <autoFilter ref="B3:F25"/>
  <tableColumns count="5">
    <tableColumn id="1" name="név" dataDxfId="24" dataCellStyle="Normál 2"/>
    <tableColumn id="2" name="szem.szám" dataDxfId="23" dataCellStyle="Normál 2"/>
    <tableColumn id="3" name="január" dataDxfId="22"/>
    <tableColumn id="4" name="február" dataDxfId="21"/>
    <tableColumn id="5" name="március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ab.táblázat" displayName="ab.táblázat" ref="B3:E10">
  <autoFilter ref="B3:E10"/>
  <tableColumns count="4">
    <tableColumn id="1" name="szöveg" totalsRowLabel="Összeg"/>
    <tableColumn id="2" name="szám"/>
    <tableColumn id="3" name="logikai"/>
    <tableColumn id="4" name="vegyes" totalsRowFunction="coun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bevételek" displayName="bevételek" ref="B3:F10" totalsRowCount="1" headerRowDxfId="19" totalsRowDxfId="16" headerRowBorderDxfId="18" tableBorderDxfId="17" totalsRowBorderDxfId="15">
  <autoFilter ref="B3:F9"/>
  <tableColumns count="5">
    <tableColumn id="1" name="év" totalsRowLabel="Összeg" dataDxfId="14" totalsRowDxfId="13"/>
    <tableColumn id="2" name="I. negyedév" totalsRowFunction="sum" dataDxfId="12" totalsRowDxfId="11"/>
    <tableColumn id="3" name="II. negyedév" totalsRowFunction="sum" dataDxfId="10" totalsRowDxfId="9"/>
    <tableColumn id="4" name="III. negyedév" totalsRowFunction="sum" dataDxfId="8" totalsRowDxfId="7"/>
    <tableColumn id="5" name="IV. negyedév" totalsRowFunction="sum" dataDxfId="6" totalsRowDxfId="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0" name="kötések" displayName="kötések" ref="B3:N28" headerRowDxfId="4" headerRowBorderDxfId="3">
  <autoFilter ref="B3:N28"/>
  <tableColumns count="13">
    <tableColumn id="1" name="név" totalsRowLabel="Összeg"/>
    <tableColumn id="2" name="jan"/>
    <tableColumn id="3" name="febr"/>
    <tableColumn id="4" name="márc"/>
    <tableColumn id="5" name="ápr"/>
    <tableColumn id="6" name="máj"/>
    <tableColumn id="7" name="jún"/>
    <tableColumn id="8" name="júl"/>
    <tableColumn id="9" name="aug"/>
    <tableColumn id="10" name="szept"/>
    <tableColumn id="11" name="okt"/>
    <tableColumn id="12" name="nov"/>
    <tableColumn id="13" name="dec" totalsRowFunction="sum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adatok" displayName="adatok" ref="B3:D9">
  <autoFilter ref="B3:D9"/>
  <tableColumns count="3">
    <tableColumn id="1" name="hónap" totalsRowLabel="Összeg"/>
    <tableColumn id="2" name="létszám" totalsRowFunction="average" totalsRowDxfId="2"/>
    <tableColumn id="3" name="bevétel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85"/>
  <sheetViews>
    <sheetView tabSelected="1" workbookViewId="0">
      <selection activeCell="M12" sqref="M12"/>
    </sheetView>
  </sheetViews>
  <sheetFormatPr defaultRowHeight="12" x14ac:dyDescent="0.2"/>
  <cols>
    <col min="2" max="3" width="14.83203125" customWidth="1"/>
    <col min="4" max="6" width="10.83203125" customWidth="1"/>
  </cols>
  <sheetData>
    <row r="3" spans="2:6" x14ac:dyDescent="0.2">
      <c r="B3" t="s">
        <v>38</v>
      </c>
      <c r="C3" t="s">
        <v>39</v>
      </c>
      <c r="D3" t="s">
        <v>9</v>
      </c>
      <c r="E3" t="s">
        <v>10</v>
      </c>
      <c r="F3" t="s">
        <v>11</v>
      </c>
    </row>
    <row r="4" spans="2:6" x14ac:dyDescent="0.2">
      <c r="B4" s="13" t="s">
        <v>37</v>
      </c>
      <c r="C4" s="15">
        <v>17711028057</v>
      </c>
      <c r="D4" s="2">
        <v>310000</v>
      </c>
      <c r="E4" s="2">
        <v>340000</v>
      </c>
      <c r="F4" s="2">
        <v>230000</v>
      </c>
    </row>
    <row r="5" spans="2:6" x14ac:dyDescent="0.2">
      <c r="B5" s="13" t="s">
        <v>33</v>
      </c>
      <c r="C5" s="15">
        <v>18205189931</v>
      </c>
      <c r="D5" s="2">
        <v>260000</v>
      </c>
      <c r="E5" s="2">
        <v>280000</v>
      </c>
      <c r="F5" s="2">
        <v>220000</v>
      </c>
    </row>
    <row r="6" spans="2:6" x14ac:dyDescent="0.2">
      <c r="B6" s="13" t="s">
        <v>31</v>
      </c>
      <c r="C6" s="15">
        <v>17511033684</v>
      </c>
      <c r="D6" s="2">
        <v>340000</v>
      </c>
      <c r="E6" s="2">
        <v>340000</v>
      </c>
      <c r="F6" s="2">
        <v>220000</v>
      </c>
    </row>
    <row r="7" spans="2:6" x14ac:dyDescent="0.2">
      <c r="B7" s="13" t="s">
        <v>30</v>
      </c>
      <c r="C7" s="15">
        <v>27904217811</v>
      </c>
      <c r="D7" s="2">
        <v>250000</v>
      </c>
      <c r="E7" s="2">
        <v>290000</v>
      </c>
      <c r="F7" s="2">
        <v>340000</v>
      </c>
    </row>
    <row r="8" spans="2:6" x14ac:dyDescent="0.2">
      <c r="B8" s="13" t="s">
        <v>26</v>
      </c>
      <c r="C8" s="15">
        <v>16609198657</v>
      </c>
      <c r="D8" s="2">
        <v>300000</v>
      </c>
      <c r="E8" s="2">
        <v>290000</v>
      </c>
      <c r="F8" s="2">
        <v>320000</v>
      </c>
    </row>
    <row r="9" spans="2:6" x14ac:dyDescent="0.2">
      <c r="B9" s="13" t="s">
        <v>31</v>
      </c>
      <c r="C9" s="15">
        <v>17511033684</v>
      </c>
      <c r="D9" s="2">
        <v>340000</v>
      </c>
      <c r="E9" s="2">
        <v>340000</v>
      </c>
      <c r="F9" s="2">
        <v>220000</v>
      </c>
    </row>
    <row r="10" spans="2:6" x14ac:dyDescent="0.2">
      <c r="B10" s="13" t="s">
        <v>29</v>
      </c>
      <c r="C10" s="15">
        <v>16201036214</v>
      </c>
      <c r="D10" s="2">
        <v>340000</v>
      </c>
      <c r="E10" s="2">
        <v>260000</v>
      </c>
      <c r="F10" s="2">
        <v>340000</v>
      </c>
    </row>
    <row r="11" spans="2:6" x14ac:dyDescent="0.2">
      <c r="B11" s="13" t="s">
        <v>27</v>
      </c>
      <c r="C11" s="15">
        <v>18503019180</v>
      </c>
      <c r="D11" s="2">
        <v>280000</v>
      </c>
      <c r="E11" s="2">
        <v>340000</v>
      </c>
      <c r="F11" s="2">
        <v>300000</v>
      </c>
    </row>
    <row r="12" spans="2:6" x14ac:dyDescent="0.2">
      <c r="B12" s="13" t="s">
        <v>22</v>
      </c>
      <c r="C12" s="15">
        <v>17902222856</v>
      </c>
      <c r="D12" s="2">
        <v>320000</v>
      </c>
      <c r="E12" s="2">
        <v>290000</v>
      </c>
      <c r="F12" s="2">
        <v>300000</v>
      </c>
    </row>
    <row r="13" spans="2:6" x14ac:dyDescent="0.2">
      <c r="B13" s="13" t="s">
        <v>22</v>
      </c>
      <c r="C13" s="15">
        <v>17902222856</v>
      </c>
      <c r="D13" s="2">
        <v>320000</v>
      </c>
      <c r="E13" s="2">
        <v>290000</v>
      </c>
      <c r="F13" s="2">
        <v>300000</v>
      </c>
    </row>
    <row r="14" spans="2:6" x14ac:dyDescent="0.2">
      <c r="B14" s="13" t="s">
        <v>34</v>
      </c>
      <c r="C14" s="15">
        <v>17506153927</v>
      </c>
      <c r="D14" s="2">
        <v>220000</v>
      </c>
      <c r="E14" s="2">
        <v>230000</v>
      </c>
      <c r="F14" s="2">
        <v>290000</v>
      </c>
    </row>
    <row r="15" spans="2:6" x14ac:dyDescent="0.2">
      <c r="B15" s="13" t="s">
        <v>27</v>
      </c>
      <c r="C15" s="15">
        <v>18503019180</v>
      </c>
      <c r="D15" s="2">
        <v>280000</v>
      </c>
      <c r="E15" s="2">
        <v>340000</v>
      </c>
      <c r="F15" s="2">
        <v>300000</v>
      </c>
    </row>
    <row r="16" spans="2:6" x14ac:dyDescent="0.2">
      <c r="B16" s="13" t="s">
        <v>32</v>
      </c>
      <c r="C16" s="15">
        <v>16710257155</v>
      </c>
      <c r="D16" s="2">
        <v>290000</v>
      </c>
      <c r="E16" s="2">
        <v>270000</v>
      </c>
      <c r="F16" s="2">
        <v>250000</v>
      </c>
    </row>
    <row r="17" spans="2:6" x14ac:dyDescent="0.2">
      <c r="B17" s="13" t="s">
        <v>22</v>
      </c>
      <c r="C17" s="15">
        <v>17902222856</v>
      </c>
      <c r="D17" s="2">
        <v>320000</v>
      </c>
      <c r="E17" s="2">
        <v>290000</v>
      </c>
      <c r="F17" s="2">
        <v>300000</v>
      </c>
    </row>
    <row r="18" spans="2:6" x14ac:dyDescent="0.2">
      <c r="B18" s="13" t="s">
        <v>31</v>
      </c>
      <c r="C18" s="15">
        <v>17511033684</v>
      </c>
      <c r="D18" s="2">
        <v>340000</v>
      </c>
      <c r="E18" s="2">
        <v>340000</v>
      </c>
      <c r="F18" s="2">
        <v>220000</v>
      </c>
    </row>
    <row r="19" spans="2:6" x14ac:dyDescent="0.2">
      <c r="B19" s="13" t="s">
        <v>23</v>
      </c>
      <c r="C19" s="15">
        <v>16108166087</v>
      </c>
      <c r="D19" s="2">
        <v>340000</v>
      </c>
      <c r="E19" s="2">
        <v>240000</v>
      </c>
      <c r="F19" s="2">
        <v>280000</v>
      </c>
    </row>
    <row r="20" spans="2:6" x14ac:dyDescent="0.2">
      <c r="B20" s="13" t="s">
        <v>28</v>
      </c>
      <c r="C20" s="15">
        <v>18306157272</v>
      </c>
      <c r="D20" s="2">
        <v>320000</v>
      </c>
      <c r="E20" s="2">
        <v>340000</v>
      </c>
      <c r="F20" s="2">
        <v>320000</v>
      </c>
    </row>
    <row r="21" spans="2:6" x14ac:dyDescent="0.2">
      <c r="B21" s="13" t="s">
        <v>25</v>
      </c>
      <c r="C21" s="15">
        <v>27911208015</v>
      </c>
      <c r="D21" s="2">
        <v>260000</v>
      </c>
      <c r="E21" s="2">
        <v>320000</v>
      </c>
      <c r="F21" s="2">
        <v>270000</v>
      </c>
    </row>
    <row r="22" spans="2:6" x14ac:dyDescent="0.2">
      <c r="B22" s="13" t="s">
        <v>24</v>
      </c>
      <c r="C22" s="15">
        <v>26810259321</v>
      </c>
      <c r="D22" s="2">
        <v>260000</v>
      </c>
      <c r="E22" s="2">
        <v>240000</v>
      </c>
      <c r="F22" s="2">
        <v>320000</v>
      </c>
    </row>
    <row r="23" spans="2:6" x14ac:dyDescent="0.2">
      <c r="B23" s="13" t="s">
        <v>35</v>
      </c>
      <c r="C23" s="15">
        <v>28610254799</v>
      </c>
      <c r="D23" s="2">
        <v>250000</v>
      </c>
      <c r="E23" s="2">
        <v>280000</v>
      </c>
      <c r="F23" s="2">
        <v>300000</v>
      </c>
    </row>
    <row r="24" spans="2:6" x14ac:dyDescent="0.2">
      <c r="B24" s="13" t="s">
        <v>36</v>
      </c>
      <c r="C24" s="15">
        <v>17605174480</v>
      </c>
      <c r="D24" s="2">
        <v>300000</v>
      </c>
      <c r="E24" s="2">
        <v>300000</v>
      </c>
      <c r="F24" s="2">
        <v>260000</v>
      </c>
    </row>
    <row r="25" spans="2:6" x14ac:dyDescent="0.2">
      <c r="B25" s="13" t="s">
        <v>35</v>
      </c>
      <c r="C25" s="15">
        <v>28610254799</v>
      </c>
      <c r="D25" s="2">
        <v>250000</v>
      </c>
      <c r="E25" s="2">
        <v>280000</v>
      </c>
      <c r="F25" s="2">
        <v>300000</v>
      </c>
    </row>
    <row r="26" spans="2:6" x14ac:dyDescent="0.2">
      <c r="B26" s="13"/>
      <c r="C26" s="14"/>
    </row>
    <row r="27" spans="2:6" x14ac:dyDescent="0.2">
      <c r="B27" s="13"/>
      <c r="C27" s="14"/>
    </row>
    <row r="28" spans="2:6" x14ac:dyDescent="0.2">
      <c r="B28" s="13"/>
      <c r="C28" s="14"/>
    </row>
    <row r="29" spans="2:6" x14ac:dyDescent="0.2">
      <c r="B29" s="13"/>
      <c r="C29" s="14"/>
    </row>
    <row r="30" spans="2:6" x14ac:dyDescent="0.2">
      <c r="B30" s="13"/>
      <c r="C30" s="14"/>
    </row>
    <row r="31" spans="2:6" x14ac:dyDescent="0.2">
      <c r="B31" s="13"/>
      <c r="C31" s="14"/>
    </row>
    <row r="32" spans="2:6" x14ac:dyDescent="0.2">
      <c r="B32" s="13"/>
      <c r="C32" s="14"/>
    </row>
    <row r="33" spans="2:3" x14ac:dyDescent="0.2">
      <c r="B33" s="13"/>
      <c r="C33" s="14"/>
    </row>
    <row r="34" spans="2:3" x14ac:dyDescent="0.2">
      <c r="B34" s="13"/>
      <c r="C34" s="14"/>
    </row>
    <row r="35" spans="2:3" x14ac:dyDescent="0.2">
      <c r="B35" s="13"/>
      <c r="C35" s="14"/>
    </row>
    <row r="36" spans="2:3" x14ac:dyDescent="0.2">
      <c r="B36" s="13"/>
      <c r="C36" s="14"/>
    </row>
    <row r="37" spans="2:3" x14ac:dyDescent="0.2">
      <c r="B37" s="13"/>
      <c r="C37" s="14"/>
    </row>
    <row r="38" spans="2:3" x14ac:dyDescent="0.2">
      <c r="B38" s="13"/>
      <c r="C38" s="14"/>
    </row>
    <row r="39" spans="2:3" x14ac:dyDescent="0.2">
      <c r="B39" s="13"/>
      <c r="C39" s="14"/>
    </row>
    <row r="40" spans="2:3" x14ac:dyDescent="0.2">
      <c r="B40" s="13"/>
      <c r="C40" s="14"/>
    </row>
    <row r="41" spans="2:3" x14ac:dyDescent="0.2">
      <c r="B41" s="13"/>
      <c r="C41" s="14"/>
    </row>
    <row r="42" spans="2:3" x14ac:dyDescent="0.2">
      <c r="B42" s="13"/>
      <c r="C42" s="14"/>
    </row>
    <row r="43" spans="2:3" x14ac:dyDescent="0.2">
      <c r="B43" s="13"/>
      <c r="C43" s="14"/>
    </row>
    <row r="44" spans="2:3" x14ac:dyDescent="0.2">
      <c r="B44" s="13"/>
      <c r="C44" s="14"/>
    </row>
    <row r="45" spans="2:3" x14ac:dyDescent="0.2">
      <c r="B45" s="13"/>
      <c r="C45" s="14"/>
    </row>
    <row r="46" spans="2:3" x14ac:dyDescent="0.2">
      <c r="B46" s="13"/>
      <c r="C46" s="14"/>
    </row>
    <row r="47" spans="2:3" x14ac:dyDescent="0.2">
      <c r="B47" s="13"/>
      <c r="C47" s="14"/>
    </row>
    <row r="48" spans="2:3" x14ac:dyDescent="0.2">
      <c r="B48" s="13"/>
      <c r="C48" s="14"/>
    </row>
    <row r="49" spans="2:3" x14ac:dyDescent="0.2">
      <c r="B49" s="13"/>
      <c r="C49" s="14"/>
    </row>
    <row r="50" spans="2:3" x14ac:dyDescent="0.2">
      <c r="B50" s="13"/>
      <c r="C50" s="14"/>
    </row>
    <row r="51" spans="2:3" x14ac:dyDescent="0.2">
      <c r="B51" s="13"/>
      <c r="C51" s="14"/>
    </row>
    <row r="52" spans="2:3" x14ac:dyDescent="0.2">
      <c r="B52" s="13"/>
      <c r="C52" s="14"/>
    </row>
    <row r="53" spans="2:3" x14ac:dyDescent="0.2">
      <c r="B53" s="13"/>
      <c r="C53" s="14"/>
    </row>
    <row r="54" spans="2:3" x14ac:dyDescent="0.2">
      <c r="B54" s="13"/>
      <c r="C54" s="14"/>
    </row>
    <row r="55" spans="2:3" x14ac:dyDescent="0.2">
      <c r="B55" s="13"/>
      <c r="C55" s="14"/>
    </row>
    <row r="56" spans="2:3" x14ac:dyDescent="0.2">
      <c r="B56" s="13"/>
      <c r="C56" s="14"/>
    </row>
    <row r="57" spans="2:3" x14ac:dyDescent="0.2">
      <c r="B57" s="13"/>
      <c r="C57" s="14"/>
    </row>
    <row r="58" spans="2:3" x14ac:dyDescent="0.2">
      <c r="B58" s="13"/>
      <c r="C58" s="14"/>
    </row>
    <row r="59" spans="2:3" x14ac:dyDescent="0.2">
      <c r="B59" s="13"/>
      <c r="C59" s="14"/>
    </row>
    <row r="60" spans="2:3" x14ac:dyDescent="0.2">
      <c r="B60" s="13"/>
      <c r="C60" s="14"/>
    </row>
    <row r="61" spans="2:3" x14ac:dyDescent="0.2">
      <c r="B61" s="13"/>
      <c r="C61" s="14"/>
    </row>
    <row r="62" spans="2:3" x14ac:dyDescent="0.2">
      <c r="B62" s="13"/>
      <c r="C62" s="14"/>
    </row>
    <row r="63" spans="2:3" x14ac:dyDescent="0.2">
      <c r="B63" s="13"/>
      <c r="C63" s="14"/>
    </row>
    <row r="64" spans="2:3" x14ac:dyDescent="0.2">
      <c r="B64" s="13"/>
      <c r="C64" s="14"/>
    </row>
    <row r="65" spans="2:3" x14ac:dyDescent="0.2">
      <c r="B65" s="13"/>
      <c r="C65" s="14"/>
    </row>
    <row r="66" spans="2:3" x14ac:dyDescent="0.2">
      <c r="B66" s="13"/>
      <c r="C66" s="14"/>
    </row>
    <row r="67" spans="2:3" x14ac:dyDescent="0.2">
      <c r="B67" s="13"/>
      <c r="C67" s="14"/>
    </row>
    <row r="68" spans="2:3" x14ac:dyDescent="0.2">
      <c r="B68" s="13"/>
      <c r="C68" s="14"/>
    </row>
    <row r="69" spans="2:3" x14ac:dyDescent="0.2">
      <c r="B69" s="13"/>
      <c r="C69" s="14"/>
    </row>
    <row r="70" spans="2:3" x14ac:dyDescent="0.2">
      <c r="B70" s="13"/>
      <c r="C70" s="14"/>
    </row>
    <row r="71" spans="2:3" x14ac:dyDescent="0.2">
      <c r="B71" s="13"/>
      <c r="C71" s="14"/>
    </row>
    <row r="72" spans="2:3" x14ac:dyDescent="0.2">
      <c r="B72" s="13"/>
      <c r="C72" s="14"/>
    </row>
    <row r="73" spans="2:3" x14ac:dyDescent="0.2">
      <c r="B73" s="13"/>
      <c r="C73" s="14"/>
    </row>
    <row r="74" spans="2:3" x14ac:dyDescent="0.2">
      <c r="B74" s="13"/>
      <c r="C74" s="14"/>
    </row>
    <row r="75" spans="2:3" x14ac:dyDescent="0.2">
      <c r="B75" s="13"/>
      <c r="C75" s="14"/>
    </row>
    <row r="76" spans="2:3" x14ac:dyDescent="0.2">
      <c r="B76" s="13"/>
      <c r="C76" s="14"/>
    </row>
    <row r="77" spans="2:3" x14ac:dyDescent="0.2">
      <c r="B77" s="13"/>
      <c r="C77" s="14"/>
    </row>
    <row r="78" spans="2:3" x14ac:dyDescent="0.2">
      <c r="B78" s="13"/>
      <c r="C78" s="14"/>
    </row>
    <row r="79" spans="2:3" x14ac:dyDescent="0.2">
      <c r="B79" s="13"/>
      <c r="C79" s="14"/>
    </row>
    <row r="80" spans="2:3" x14ac:dyDescent="0.2">
      <c r="B80" s="13"/>
      <c r="C80" s="14"/>
    </row>
    <row r="81" spans="2:3" x14ac:dyDescent="0.2">
      <c r="B81" s="13"/>
      <c r="C81" s="14"/>
    </row>
    <row r="82" spans="2:3" x14ac:dyDescent="0.2">
      <c r="B82" s="13"/>
      <c r="C82" s="14"/>
    </row>
    <row r="83" spans="2:3" x14ac:dyDescent="0.2">
      <c r="B83" s="13"/>
      <c r="C83" s="14"/>
    </row>
    <row r="84" spans="2:3" x14ac:dyDescent="0.2">
      <c r="B84" s="13"/>
      <c r="C84" s="14"/>
    </row>
    <row r="85" spans="2:3" x14ac:dyDescent="0.2">
      <c r="B85" s="13"/>
      <c r="C85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L21" sqref="L21"/>
    </sheetView>
  </sheetViews>
  <sheetFormatPr defaultRowHeight="12" x14ac:dyDescent="0.2"/>
  <cols>
    <col min="2" max="5" width="11.83203125" customWidth="1"/>
  </cols>
  <sheetData>
    <row r="3" spans="2:5" x14ac:dyDescent="0.2">
      <c r="B3" t="s">
        <v>1</v>
      </c>
      <c r="C3" t="s">
        <v>2</v>
      </c>
      <c r="D3" t="s">
        <v>3</v>
      </c>
      <c r="E3" t="s">
        <v>4</v>
      </c>
    </row>
    <row r="4" spans="2:5" x14ac:dyDescent="0.2">
      <c r="B4" t="s">
        <v>7</v>
      </c>
      <c r="C4">
        <v>0</v>
      </c>
      <c r="E4">
        <v>2</v>
      </c>
    </row>
    <row r="5" spans="2:5" x14ac:dyDescent="0.2">
      <c r="B5" t="s">
        <v>5</v>
      </c>
      <c r="D5" t="b">
        <v>1</v>
      </c>
      <c r="E5" t="s">
        <v>5</v>
      </c>
    </row>
    <row r="6" spans="2:5" hidden="1" x14ac:dyDescent="0.2">
      <c r="C6">
        <v>3</v>
      </c>
      <c r="D6" t="b">
        <v>1</v>
      </c>
    </row>
    <row r="7" spans="2:5" x14ac:dyDescent="0.2">
      <c r="B7" t="s">
        <v>6</v>
      </c>
      <c r="C7">
        <v>2</v>
      </c>
      <c r="D7" s="1" t="b">
        <v>1</v>
      </c>
      <c r="E7" t="b">
        <v>1</v>
      </c>
    </row>
    <row r="8" spans="2:5" x14ac:dyDescent="0.2">
      <c r="B8" t="s">
        <v>7</v>
      </c>
      <c r="D8" t="b">
        <v>0</v>
      </c>
    </row>
    <row r="9" spans="2:5" x14ac:dyDescent="0.2">
      <c r="C9">
        <v>1</v>
      </c>
      <c r="E9">
        <v>1</v>
      </c>
    </row>
    <row r="10" spans="2:5" x14ac:dyDescent="0.2">
      <c r="B10" t="s">
        <v>6</v>
      </c>
      <c r="C10">
        <v>2</v>
      </c>
      <c r="D10" t="b">
        <v>1</v>
      </c>
      <c r="E10" t="s">
        <v>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workbookViewId="0">
      <selection activeCell="N8" sqref="N8"/>
    </sheetView>
  </sheetViews>
  <sheetFormatPr defaultRowHeight="12" x14ac:dyDescent="0.2"/>
  <cols>
    <col min="2" max="2" width="7.83203125" customWidth="1"/>
    <col min="3" max="6" width="15.83203125" customWidth="1"/>
    <col min="7" max="7" width="14.83203125" customWidth="1"/>
  </cols>
  <sheetData>
    <row r="3" spans="2:6" x14ac:dyDescent="0.2">
      <c r="B3" s="3" t="s">
        <v>16</v>
      </c>
      <c r="C3" s="4" t="s">
        <v>17</v>
      </c>
      <c r="D3" s="4" t="s">
        <v>18</v>
      </c>
      <c r="E3" s="4" t="s">
        <v>19</v>
      </c>
      <c r="F3" s="5" t="s">
        <v>20</v>
      </c>
    </row>
    <row r="4" spans="2:6" x14ac:dyDescent="0.2">
      <c r="B4" s="6">
        <v>2010</v>
      </c>
      <c r="C4" s="7">
        <v>4600000</v>
      </c>
      <c r="D4" s="7">
        <v>7200000</v>
      </c>
      <c r="E4" s="7">
        <v>7800000</v>
      </c>
      <c r="F4" s="8">
        <v>6000000</v>
      </c>
    </row>
    <row r="5" spans="2:6" x14ac:dyDescent="0.2">
      <c r="B5" s="6">
        <v>2011</v>
      </c>
      <c r="C5" s="7">
        <v>5600000</v>
      </c>
      <c r="D5" s="7">
        <v>7600000</v>
      </c>
      <c r="E5" s="7">
        <v>3900000</v>
      </c>
      <c r="F5" s="8">
        <v>7400000</v>
      </c>
    </row>
    <row r="6" spans="2:6" x14ac:dyDescent="0.2">
      <c r="B6" s="6">
        <v>2012</v>
      </c>
      <c r="C6" s="7">
        <v>6200000</v>
      </c>
      <c r="D6" s="7">
        <v>5800000</v>
      </c>
      <c r="E6" s="7">
        <v>7100000</v>
      </c>
      <c r="F6" s="8">
        <v>3200000</v>
      </c>
    </row>
    <row r="7" spans="2:6" x14ac:dyDescent="0.2">
      <c r="B7" s="6">
        <v>2013</v>
      </c>
      <c r="C7" s="7">
        <v>6700000</v>
      </c>
      <c r="D7" s="7">
        <v>7300000</v>
      </c>
      <c r="E7" s="7">
        <v>6800000</v>
      </c>
      <c r="F7" s="8">
        <v>5500000</v>
      </c>
    </row>
    <row r="8" spans="2:6" x14ac:dyDescent="0.2">
      <c r="B8" s="6">
        <v>2014</v>
      </c>
      <c r="C8" s="7">
        <v>3300000</v>
      </c>
      <c r="D8" s="7">
        <v>3900000</v>
      </c>
      <c r="E8" s="7">
        <v>7800000</v>
      </c>
      <c r="F8" s="8">
        <v>5700000</v>
      </c>
    </row>
    <row r="9" spans="2:6" x14ac:dyDescent="0.2">
      <c r="B9" s="6">
        <v>2015</v>
      </c>
      <c r="C9" s="7">
        <v>6100000</v>
      </c>
      <c r="D9" s="7">
        <v>3400000</v>
      </c>
      <c r="E9" s="7">
        <v>5000000</v>
      </c>
      <c r="F9" s="8">
        <v>5800000</v>
      </c>
    </row>
    <row r="10" spans="2:6" x14ac:dyDescent="0.2">
      <c r="B10" s="9" t="s">
        <v>0</v>
      </c>
      <c r="C10" s="10">
        <f>SUBTOTAL(109,bevételek[I. negyedév])</f>
        <v>32500000</v>
      </c>
      <c r="D10" s="10">
        <f>SUBTOTAL(109,bevételek[II. negyedév])</f>
        <v>35200000</v>
      </c>
      <c r="E10" s="10">
        <f>SUBTOTAL(109,bevételek[III. negyedév])</f>
        <v>38400000</v>
      </c>
      <c r="F10" s="11">
        <f>SUBTOTAL(109,bevételek[IV. negyedév])</f>
        <v>33600000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8"/>
  <sheetViews>
    <sheetView workbookViewId="0">
      <selection activeCell="I10" sqref="I10"/>
    </sheetView>
  </sheetViews>
  <sheetFormatPr defaultRowHeight="12" x14ac:dyDescent="0.2"/>
  <cols>
    <col min="2" max="2" width="13.83203125" customWidth="1"/>
    <col min="3" max="14" width="7.83203125" customWidth="1"/>
  </cols>
  <sheetData>
    <row r="3" spans="2:14" x14ac:dyDescent="0.2">
      <c r="B3" s="16" t="s">
        <v>38</v>
      </c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6" t="s">
        <v>45</v>
      </c>
      <c r="I3" s="16" t="s">
        <v>46</v>
      </c>
      <c r="J3" s="16" t="s">
        <v>47</v>
      </c>
      <c r="K3" s="16" t="s">
        <v>48</v>
      </c>
      <c r="L3" s="16" t="s">
        <v>49</v>
      </c>
      <c r="M3" s="16" t="s">
        <v>50</v>
      </c>
      <c r="N3" s="16" t="s">
        <v>51</v>
      </c>
    </row>
    <row r="4" spans="2:14" x14ac:dyDescent="0.2">
      <c r="B4" t="s">
        <v>52</v>
      </c>
      <c r="D4">
        <v>6</v>
      </c>
      <c r="E4">
        <v>5</v>
      </c>
      <c r="F4">
        <v>2</v>
      </c>
      <c r="G4">
        <v>3</v>
      </c>
      <c r="H4">
        <v>6</v>
      </c>
      <c r="I4">
        <v>3</v>
      </c>
      <c r="J4">
        <v>6</v>
      </c>
      <c r="K4">
        <v>1</v>
      </c>
      <c r="L4">
        <v>3</v>
      </c>
      <c r="M4">
        <v>5</v>
      </c>
    </row>
    <row r="5" spans="2:14" x14ac:dyDescent="0.2">
      <c r="B5" t="s">
        <v>53</v>
      </c>
      <c r="G5">
        <v>3</v>
      </c>
      <c r="I5">
        <v>5</v>
      </c>
      <c r="J5">
        <v>6</v>
      </c>
      <c r="K5">
        <v>5</v>
      </c>
      <c r="L5">
        <v>6</v>
      </c>
      <c r="M5">
        <v>4</v>
      </c>
      <c r="N5">
        <v>4</v>
      </c>
    </row>
    <row r="6" spans="2:14" x14ac:dyDescent="0.2">
      <c r="B6" t="s">
        <v>54</v>
      </c>
      <c r="D6">
        <v>2</v>
      </c>
      <c r="E6">
        <v>2</v>
      </c>
      <c r="F6">
        <v>1</v>
      </c>
      <c r="G6">
        <v>2</v>
      </c>
      <c r="H6">
        <v>6</v>
      </c>
      <c r="I6">
        <v>6</v>
      </c>
      <c r="L6">
        <v>4</v>
      </c>
      <c r="M6">
        <v>5</v>
      </c>
      <c r="N6">
        <v>5</v>
      </c>
    </row>
    <row r="7" spans="2:14" x14ac:dyDescent="0.2">
      <c r="B7" t="s">
        <v>55</v>
      </c>
      <c r="C7">
        <v>1</v>
      </c>
      <c r="D7">
        <v>3</v>
      </c>
      <c r="F7">
        <v>3</v>
      </c>
      <c r="G7">
        <v>5</v>
      </c>
      <c r="H7">
        <v>5</v>
      </c>
      <c r="I7">
        <v>6</v>
      </c>
      <c r="J7">
        <v>5</v>
      </c>
      <c r="K7">
        <v>4</v>
      </c>
      <c r="M7">
        <v>4</v>
      </c>
      <c r="N7">
        <v>1</v>
      </c>
    </row>
    <row r="8" spans="2:14" x14ac:dyDescent="0.2">
      <c r="B8" t="s">
        <v>56</v>
      </c>
      <c r="C8">
        <v>3</v>
      </c>
      <c r="E8">
        <v>5</v>
      </c>
      <c r="F8">
        <v>4</v>
      </c>
      <c r="G8">
        <v>1</v>
      </c>
      <c r="H8">
        <v>6</v>
      </c>
      <c r="I8">
        <v>4</v>
      </c>
      <c r="J8">
        <v>1</v>
      </c>
      <c r="L8">
        <v>5</v>
      </c>
      <c r="M8">
        <v>3</v>
      </c>
    </row>
    <row r="9" spans="2:14" x14ac:dyDescent="0.2">
      <c r="B9" t="s">
        <v>57</v>
      </c>
      <c r="E9">
        <v>4</v>
      </c>
      <c r="F9">
        <v>4</v>
      </c>
      <c r="G9">
        <v>2</v>
      </c>
      <c r="I9">
        <v>4</v>
      </c>
      <c r="J9">
        <v>2</v>
      </c>
      <c r="L9">
        <v>3</v>
      </c>
      <c r="M9">
        <v>6</v>
      </c>
      <c r="N9">
        <v>6</v>
      </c>
    </row>
    <row r="10" spans="2:14" x14ac:dyDescent="0.2">
      <c r="B10" t="s">
        <v>58</v>
      </c>
      <c r="D10">
        <v>3</v>
      </c>
      <c r="E10">
        <v>5</v>
      </c>
      <c r="F10">
        <v>5</v>
      </c>
      <c r="G10">
        <v>3</v>
      </c>
      <c r="H10">
        <v>6</v>
      </c>
      <c r="I10">
        <v>3</v>
      </c>
      <c r="K10">
        <v>2</v>
      </c>
      <c r="L10">
        <v>2</v>
      </c>
      <c r="N10">
        <v>3</v>
      </c>
    </row>
    <row r="11" spans="2:14" x14ac:dyDescent="0.2">
      <c r="B11" t="s">
        <v>59</v>
      </c>
      <c r="C11">
        <v>2</v>
      </c>
      <c r="D11">
        <v>2</v>
      </c>
      <c r="E11">
        <v>3</v>
      </c>
      <c r="F11">
        <v>6</v>
      </c>
      <c r="H11">
        <v>6</v>
      </c>
      <c r="I11">
        <v>3</v>
      </c>
      <c r="J11">
        <v>2</v>
      </c>
      <c r="L11">
        <v>5</v>
      </c>
      <c r="M11">
        <v>3</v>
      </c>
      <c r="N11">
        <v>2</v>
      </c>
    </row>
    <row r="12" spans="2:14" x14ac:dyDescent="0.2">
      <c r="B12" t="s">
        <v>60</v>
      </c>
      <c r="C12">
        <v>4</v>
      </c>
      <c r="D12">
        <v>4</v>
      </c>
      <c r="F12">
        <v>4</v>
      </c>
      <c r="H12">
        <v>1</v>
      </c>
      <c r="I12">
        <v>2</v>
      </c>
      <c r="K12">
        <v>1</v>
      </c>
      <c r="M12">
        <v>1</v>
      </c>
      <c r="N12">
        <v>5</v>
      </c>
    </row>
    <row r="13" spans="2:14" x14ac:dyDescent="0.2">
      <c r="B13" t="s">
        <v>61</v>
      </c>
      <c r="C13">
        <v>3</v>
      </c>
      <c r="D13">
        <v>3</v>
      </c>
      <c r="H13">
        <v>5</v>
      </c>
      <c r="I13">
        <v>2</v>
      </c>
      <c r="J13">
        <v>1</v>
      </c>
      <c r="K13">
        <v>3</v>
      </c>
      <c r="L13">
        <v>5</v>
      </c>
      <c r="N13">
        <v>2</v>
      </c>
    </row>
    <row r="14" spans="2:14" x14ac:dyDescent="0.2">
      <c r="B14" t="s">
        <v>62</v>
      </c>
      <c r="C14">
        <v>1</v>
      </c>
      <c r="E14">
        <v>4</v>
      </c>
      <c r="G14">
        <v>3</v>
      </c>
      <c r="H14">
        <v>3</v>
      </c>
      <c r="I14">
        <v>5</v>
      </c>
      <c r="J14">
        <v>6</v>
      </c>
      <c r="K14">
        <v>2</v>
      </c>
      <c r="M14">
        <v>3</v>
      </c>
      <c r="N14">
        <v>1</v>
      </c>
    </row>
    <row r="15" spans="2:14" x14ac:dyDescent="0.2">
      <c r="B15" t="s">
        <v>63</v>
      </c>
      <c r="C15">
        <v>2</v>
      </c>
      <c r="D15">
        <v>5</v>
      </c>
      <c r="E15">
        <v>6</v>
      </c>
      <c r="F15">
        <v>3</v>
      </c>
      <c r="G15">
        <v>1</v>
      </c>
      <c r="H15">
        <v>2</v>
      </c>
      <c r="I15">
        <v>6</v>
      </c>
      <c r="J15">
        <v>4</v>
      </c>
      <c r="K15">
        <v>3</v>
      </c>
      <c r="L15">
        <v>6</v>
      </c>
      <c r="M15">
        <v>5</v>
      </c>
      <c r="N15">
        <v>3</v>
      </c>
    </row>
    <row r="16" spans="2:14" x14ac:dyDescent="0.2">
      <c r="B16" t="s">
        <v>64</v>
      </c>
      <c r="E16">
        <v>4</v>
      </c>
      <c r="F16">
        <v>1</v>
      </c>
      <c r="G16">
        <v>2</v>
      </c>
      <c r="I16">
        <v>2</v>
      </c>
      <c r="J16">
        <v>1</v>
      </c>
      <c r="N16">
        <v>3</v>
      </c>
    </row>
    <row r="17" spans="2:14" x14ac:dyDescent="0.2">
      <c r="B17" t="s">
        <v>65</v>
      </c>
      <c r="C17">
        <v>3</v>
      </c>
      <c r="D17">
        <v>4</v>
      </c>
      <c r="E17">
        <v>4</v>
      </c>
      <c r="F17">
        <v>3</v>
      </c>
      <c r="G17">
        <v>3</v>
      </c>
      <c r="H17">
        <v>3</v>
      </c>
      <c r="I17">
        <v>6</v>
      </c>
      <c r="K17">
        <v>1</v>
      </c>
      <c r="L17">
        <v>4</v>
      </c>
      <c r="M17">
        <v>1</v>
      </c>
      <c r="N17">
        <v>4</v>
      </c>
    </row>
    <row r="18" spans="2:14" x14ac:dyDescent="0.2">
      <c r="B18" t="s">
        <v>66</v>
      </c>
      <c r="C18">
        <v>4</v>
      </c>
      <c r="D18">
        <v>1</v>
      </c>
      <c r="E18">
        <v>6</v>
      </c>
      <c r="F18">
        <v>6</v>
      </c>
      <c r="G18">
        <v>4</v>
      </c>
      <c r="H18">
        <v>6</v>
      </c>
      <c r="I18">
        <v>2</v>
      </c>
      <c r="J18">
        <v>2</v>
      </c>
      <c r="K18">
        <v>4</v>
      </c>
      <c r="L18">
        <v>3</v>
      </c>
      <c r="M18">
        <v>6</v>
      </c>
      <c r="N18">
        <v>2</v>
      </c>
    </row>
    <row r="19" spans="2:14" x14ac:dyDescent="0.2">
      <c r="B19" t="s">
        <v>67</v>
      </c>
      <c r="C19">
        <v>1</v>
      </c>
      <c r="E19">
        <v>6</v>
      </c>
      <c r="F19">
        <v>4</v>
      </c>
      <c r="G19">
        <v>6</v>
      </c>
      <c r="J19">
        <v>3</v>
      </c>
      <c r="K19">
        <v>5</v>
      </c>
      <c r="L19">
        <v>5</v>
      </c>
      <c r="M19">
        <v>4</v>
      </c>
      <c r="N19">
        <v>6</v>
      </c>
    </row>
    <row r="20" spans="2:14" x14ac:dyDescent="0.2">
      <c r="B20" t="s">
        <v>68</v>
      </c>
      <c r="C20">
        <v>1</v>
      </c>
      <c r="D20">
        <v>3</v>
      </c>
      <c r="E20">
        <v>5</v>
      </c>
      <c r="F20">
        <v>2</v>
      </c>
      <c r="G20">
        <v>4</v>
      </c>
      <c r="H20">
        <v>6</v>
      </c>
      <c r="I20">
        <v>6</v>
      </c>
      <c r="M20">
        <v>5</v>
      </c>
      <c r="N20">
        <v>1</v>
      </c>
    </row>
    <row r="21" spans="2:14" x14ac:dyDescent="0.2">
      <c r="B21" t="s">
        <v>69</v>
      </c>
      <c r="C21">
        <v>4</v>
      </c>
      <c r="D21">
        <v>3</v>
      </c>
      <c r="E21">
        <v>4</v>
      </c>
      <c r="F21">
        <v>2</v>
      </c>
      <c r="G21">
        <v>5</v>
      </c>
      <c r="H21">
        <v>2</v>
      </c>
      <c r="I21">
        <v>3</v>
      </c>
      <c r="J21">
        <v>1</v>
      </c>
      <c r="K21">
        <v>1</v>
      </c>
      <c r="L21">
        <v>3</v>
      </c>
      <c r="M21">
        <v>6</v>
      </c>
      <c r="N21">
        <v>6</v>
      </c>
    </row>
    <row r="22" spans="2:14" x14ac:dyDescent="0.2">
      <c r="B22" t="s">
        <v>70</v>
      </c>
      <c r="C22">
        <v>1</v>
      </c>
      <c r="D22">
        <v>1</v>
      </c>
      <c r="E22">
        <v>1</v>
      </c>
      <c r="G22">
        <v>5</v>
      </c>
      <c r="H22">
        <v>4</v>
      </c>
      <c r="I22">
        <v>5</v>
      </c>
      <c r="K22">
        <v>5</v>
      </c>
      <c r="L22">
        <v>1</v>
      </c>
      <c r="M22">
        <v>2</v>
      </c>
      <c r="N22">
        <v>1</v>
      </c>
    </row>
    <row r="23" spans="2:14" x14ac:dyDescent="0.2">
      <c r="B23" t="s">
        <v>71</v>
      </c>
      <c r="C23">
        <v>1</v>
      </c>
      <c r="D23">
        <v>5</v>
      </c>
      <c r="E23">
        <v>4</v>
      </c>
      <c r="F23">
        <v>5</v>
      </c>
      <c r="G23">
        <v>1</v>
      </c>
      <c r="H23">
        <v>1</v>
      </c>
      <c r="J23">
        <v>5</v>
      </c>
      <c r="L23">
        <v>6</v>
      </c>
      <c r="M23">
        <v>3</v>
      </c>
    </row>
    <row r="24" spans="2:14" x14ac:dyDescent="0.2">
      <c r="B24" t="s">
        <v>72</v>
      </c>
      <c r="C24">
        <v>4</v>
      </c>
      <c r="D24">
        <v>6</v>
      </c>
      <c r="E24">
        <v>3</v>
      </c>
      <c r="F24">
        <v>5</v>
      </c>
      <c r="G24">
        <v>1</v>
      </c>
      <c r="J24">
        <v>5</v>
      </c>
      <c r="K24">
        <v>2</v>
      </c>
      <c r="L24">
        <v>1</v>
      </c>
    </row>
    <row r="25" spans="2:14" x14ac:dyDescent="0.2">
      <c r="B25" t="s">
        <v>73</v>
      </c>
      <c r="C25">
        <v>5</v>
      </c>
      <c r="E25">
        <v>4</v>
      </c>
      <c r="F25">
        <v>1</v>
      </c>
      <c r="H25">
        <v>2</v>
      </c>
      <c r="I25">
        <v>2</v>
      </c>
      <c r="K25">
        <v>3</v>
      </c>
      <c r="L25">
        <v>2</v>
      </c>
    </row>
    <row r="26" spans="2:14" x14ac:dyDescent="0.2">
      <c r="B26" t="s">
        <v>74</v>
      </c>
      <c r="C26">
        <v>4</v>
      </c>
      <c r="D26">
        <v>4</v>
      </c>
      <c r="F26">
        <v>3</v>
      </c>
      <c r="G26">
        <v>1</v>
      </c>
      <c r="H26">
        <v>5</v>
      </c>
      <c r="J26">
        <v>3</v>
      </c>
      <c r="L26">
        <v>5</v>
      </c>
      <c r="M26">
        <v>2</v>
      </c>
      <c r="N26">
        <v>6</v>
      </c>
    </row>
    <row r="27" spans="2:14" x14ac:dyDescent="0.2">
      <c r="B27" t="s">
        <v>75</v>
      </c>
      <c r="C27">
        <v>6</v>
      </c>
      <c r="D27">
        <v>2</v>
      </c>
      <c r="E27">
        <v>1</v>
      </c>
      <c r="F27">
        <v>1</v>
      </c>
      <c r="G27">
        <v>6</v>
      </c>
      <c r="I27">
        <v>2</v>
      </c>
      <c r="J27">
        <v>6</v>
      </c>
      <c r="K27">
        <v>4</v>
      </c>
      <c r="L27">
        <v>3</v>
      </c>
      <c r="N27">
        <v>6</v>
      </c>
    </row>
    <row r="28" spans="2:14" x14ac:dyDescent="0.2">
      <c r="B28" s="12" t="s">
        <v>76</v>
      </c>
      <c r="C28" s="12">
        <v>2</v>
      </c>
      <c r="D28" s="12"/>
      <c r="E28" s="12"/>
      <c r="F28" s="12">
        <v>2</v>
      </c>
      <c r="G28" s="12">
        <v>6</v>
      </c>
      <c r="H28" s="12"/>
      <c r="I28" s="12"/>
      <c r="J28" s="12"/>
      <c r="K28" s="12"/>
      <c r="L28" s="12"/>
      <c r="M28" s="12">
        <v>5</v>
      </c>
      <c r="N28" s="12">
        <v>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D17" sqref="D17"/>
    </sheetView>
  </sheetViews>
  <sheetFormatPr defaultRowHeight="12" x14ac:dyDescent="0.2"/>
  <cols>
    <col min="2" max="5" width="10.83203125" customWidth="1"/>
  </cols>
  <sheetData>
    <row r="3" spans="2:4" x14ac:dyDescent="0.2">
      <c r="B3" t="s">
        <v>8</v>
      </c>
      <c r="C3" t="s">
        <v>21</v>
      </c>
      <c r="D3" t="s">
        <v>15</v>
      </c>
    </row>
    <row r="4" spans="2:4" x14ac:dyDescent="0.2">
      <c r="B4" t="s">
        <v>9</v>
      </c>
      <c r="C4">
        <v>17</v>
      </c>
      <c r="D4" s="2">
        <v>7500000</v>
      </c>
    </row>
    <row r="5" spans="2:4" x14ac:dyDescent="0.2">
      <c r="B5" t="s">
        <v>10</v>
      </c>
      <c r="C5">
        <v>17</v>
      </c>
      <c r="D5" s="2">
        <v>6200000</v>
      </c>
    </row>
    <row r="6" spans="2:4" x14ac:dyDescent="0.2">
      <c r="B6" t="s">
        <v>11</v>
      </c>
      <c r="C6">
        <v>18</v>
      </c>
      <c r="D6" s="2">
        <v>7200000</v>
      </c>
    </row>
    <row r="7" spans="2:4" x14ac:dyDescent="0.2">
      <c r="B7" t="s">
        <v>12</v>
      </c>
      <c r="C7">
        <v>16</v>
      </c>
      <c r="D7" s="2">
        <v>7300000</v>
      </c>
    </row>
    <row r="8" spans="2:4" x14ac:dyDescent="0.2">
      <c r="B8" t="s">
        <v>13</v>
      </c>
      <c r="C8">
        <v>18</v>
      </c>
      <c r="D8" s="2">
        <v>7600000</v>
      </c>
    </row>
    <row r="9" spans="2:4" x14ac:dyDescent="0.2">
      <c r="B9" t="s">
        <v>14</v>
      </c>
      <c r="C9">
        <v>21</v>
      </c>
      <c r="D9" s="2">
        <v>6600000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2" sqref="M22"/>
    </sheetView>
  </sheetViews>
  <sheetFormatPr defaultRowHeight="12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ismétlődő rekordok</vt:lpstr>
      <vt:lpstr>összegsor</vt:lpstr>
      <vt:lpstr>jelzések</vt:lpstr>
      <vt:lpstr>abszolút hivatkozás</vt:lpstr>
      <vt:lpstr>számított mező</vt:lpstr>
      <vt:lpstr>névjegy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Lúdas Matyi</cp:lastModifiedBy>
  <cp:lastPrinted>2018-11-28T05:26:50Z</cp:lastPrinted>
  <dcterms:created xsi:type="dcterms:W3CDTF">2018-11-27T09:23:49Z</dcterms:created>
  <dcterms:modified xsi:type="dcterms:W3CDTF">2019-06-12T04:45:38Z</dcterms:modified>
</cp:coreProperties>
</file>